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29040" windowHeight="15840" tabRatio="602" firstSheet="1" activeTab="1"/>
  </bookViews>
  <sheets>
    <sheet name="Форма 1.2" sheetId="12" state="hidden" r:id="rId1"/>
    <sheet name="Форма 1.2_для сайта" sheetId="13" r:id="rId2"/>
  </sheets>
  <definedNames>
    <definedName name="_xlnm.Print_Area" localSheetId="0">'Форма 1.2'!$A$2:$D$23</definedName>
    <definedName name="_xlnm.Print_Area" localSheetId="1">'Форма 1.2_для сайта'!$A$2:$D$23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2"/>
  <c r="D11"/>
  <c r="D15" l="1"/>
  <c r="D14" s="1"/>
  <c r="D21"/>
  <c r="D19"/>
  <c r="D18"/>
</calcChain>
</file>

<file path=xl/sharedStrings.xml><?xml version="1.0" encoding="utf-8"?>
<sst xmlns="http://schemas.openxmlformats.org/spreadsheetml/2006/main" count="126" uniqueCount="50">
  <si>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</si>
  <si>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</si>
  <si>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</si>
  <si>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</si>
  <si>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</si>
  <si>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</si>
  <si>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</si>
  <si>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</si>
  <si>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</si>
  <si>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</si>
  <si>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</si>
  <si>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</si>
  <si>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</si>
  <si>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</si>
  <si>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</si>
  <si>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</si>
  <si>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</si>
  <si>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</si>
  <si>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</si>
  <si>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</si>
  <si>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</si>
  <si>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</si>
  <si>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</si>
  <si>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</si>
  <si>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</si>
  <si>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</si>
  <si>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</si>
  <si>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</si>
  <si>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</si>
  <si>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</si>
  <si>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</si>
  <si>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</si>
  <si>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</si>
  <si>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</si>
  <si>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</si>
  <si>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</si>
  <si>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</si>
  <si>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</si>
  <si>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</si>
  <si>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</si>
  <si>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t>0.00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</si>
  <si>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2018 год.</t>
    </r>
  </si>
  <si>
    <t>Сведения о доходах. полученных за оказание услуг по управлению многоквартирными домами (по данным раздельного учета доходов и расходов)</t>
  </si>
  <si>
    <t>57556360.7</t>
  </si>
  <si>
    <t>63414355.31</t>
  </si>
  <si>
    <t>12872271.02</t>
  </si>
  <si>
    <t>11741190.57</t>
  </si>
  <si>
    <t>235558.86</t>
  </si>
  <si>
    <t>170577.11</t>
  </si>
  <si>
    <t>724944.48</t>
  </si>
</sst>
</file>

<file path=xl/styles.xml><?xml version="1.0" encoding="utf-8"?>
<styleSheet xmlns="http://schemas.openxmlformats.org/spreadsheetml/2006/main">
  <fonts count="12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70" zoomScaleNormal="70" workbookViewId="0">
      <selection activeCell="D11" sqref="D11"/>
    </sheetView>
  </sheetViews>
  <sheetFormatPr defaultRowHeight="15.7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>
      <c r="A1" s="18"/>
      <c r="B1" s="18"/>
      <c r="C1" s="18"/>
      <c r="D1" s="2"/>
    </row>
    <row r="2" spans="1:4" ht="61.5" customHeight="1">
      <c r="A2" s="19" t="s">
        <v>41</v>
      </c>
      <c r="B2" s="19"/>
      <c r="C2" s="19"/>
      <c r="D2" s="16"/>
    </row>
    <row r="3" spans="1:4" ht="16.5" customHeight="1">
      <c r="A3" s="15"/>
      <c r="B3" s="15"/>
      <c r="C3" s="15"/>
      <c r="D3" s="2"/>
    </row>
    <row r="4" spans="1:4" s="3" customFormat="1">
      <c r="A4" s="20" t="s">
        <v>0</v>
      </c>
      <c r="B4" s="20"/>
      <c r="C4" s="20"/>
      <c r="D4" s="9"/>
    </row>
    <row r="5" spans="1:4" ht="31.5">
      <c r="A5" s="4" t="s">
        <v>1</v>
      </c>
      <c r="B5" s="4" t="s">
        <v>24</v>
      </c>
      <c r="C5" s="4" t="s">
        <v>2</v>
      </c>
      <c r="D5" s="4"/>
    </row>
    <row r="6" spans="1:4" ht="30" customHeight="1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>
      <c r="A9" s="21" t="s">
        <v>25</v>
      </c>
      <c r="B9" s="21"/>
      <c r="C9" s="21"/>
      <c r="D9" s="6"/>
    </row>
    <row r="10" spans="1:4" ht="26.25" customHeight="1">
      <c r="A10" s="4" t="s">
        <v>7</v>
      </c>
      <c r="B10" s="10" t="s">
        <v>26</v>
      </c>
      <c r="C10" s="12" t="s">
        <v>27</v>
      </c>
      <c r="D10" s="17"/>
    </row>
    <row r="11" spans="1:4" ht="47.25">
      <c r="A11" s="4" t="s">
        <v>8</v>
      </c>
      <c r="B11" s="10" t="s">
        <v>42</v>
      </c>
      <c r="C11" s="4" t="s">
        <v>23</v>
      </c>
      <c r="D11" s="7">
        <f>56986453.79+569906.91</f>
        <v>57556360.699999996</v>
      </c>
    </row>
    <row r="12" spans="1:4" ht="63">
      <c r="A12" s="4" t="s">
        <v>9</v>
      </c>
      <c r="B12" s="10" t="s">
        <v>28</v>
      </c>
      <c r="C12" s="4" t="s">
        <v>23</v>
      </c>
      <c r="D12" s="7">
        <f>63153885.22+260470.09</f>
        <v>63414355.310000002</v>
      </c>
    </row>
    <row r="13" spans="1:4" ht="47.25">
      <c r="A13" s="4" t="s">
        <v>10</v>
      </c>
      <c r="B13" s="10" t="s">
        <v>29</v>
      </c>
      <c r="C13" s="4" t="s">
        <v>23</v>
      </c>
      <c r="D13" s="7">
        <v>12872271.02</v>
      </c>
    </row>
    <row r="14" spans="1:4" ht="33" customHeight="1">
      <c r="A14" s="4" t="s">
        <v>11</v>
      </c>
      <c r="B14" s="13" t="s">
        <v>30</v>
      </c>
      <c r="C14" s="4" t="s">
        <v>23</v>
      </c>
      <c r="D14" s="7">
        <f>D15</f>
        <v>11741190.56779661</v>
      </c>
    </row>
    <row r="15" spans="1:4">
      <c r="A15" s="4" t="s">
        <v>12</v>
      </c>
      <c r="B15" s="14" t="s">
        <v>31</v>
      </c>
      <c r="C15" s="4" t="s">
        <v>23</v>
      </c>
      <c r="D15" s="7">
        <f>13854604.87/1.18</f>
        <v>11741190.56779661</v>
      </c>
    </row>
    <row r="16" spans="1:4" ht="31.5">
      <c r="A16" s="4" t="s">
        <v>13</v>
      </c>
      <c r="B16" s="14" t="s">
        <v>32</v>
      </c>
      <c r="C16" s="4" t="s">
        <v>23</v>
      </c>
      <c r="D16" s="7" t="s">
        <v>40</v>
      </c>
    </row>
    <row r="17" spans="1:6" ht="40.5" customHeight="1">
      <c r="A17" s="4" t="s">
        <v>14</v>
      </c>
      <c r="B17" s="13" t="s">
        <v>33</v>
      </c>
      <c r="C17" s="4" t="s">
        <v>23</v>
      </c>
      <c r="D17" s="7" t="s">
        <v>40</v>
      </c>
    </row>
    <row r="18" spans="1:6" ht="40.5" customHeight="1">
      <c r="A18" s="4" t="s">
        <v>15</v>
      </c>
      <c r="B18" s="13" t="s">
        <v>34</v>
      </c>
      <c r="C18" s="4" t="s">
        <v>23</v>
      </c>
      <c r="D18" s="7">
        <f>479240.44/1.18*58%</f>
        <v>235558.86033898304</v>
      </c>
    </row>
    <row r="19" spans="1:6" ht="40.5" customHeight="1">
      <c r="A19" s="4" t="s">
        <v>16</v>
      </c>
      <c r="B19" s="13" t="s">
        <v>35</v>
      </c>
      <c r="C19" s="4" t="s">
        <v>23</v>
      </c>
      <c r="D19" s="7">
        <f>479240.44/1.18*42%</f>
        <v>170577.10576271184</v>
      </c>
    </row>
    <row r="20" spans="1:6" ht="40.5" customHeight="1">
      <c r="A20" s="4" t="s">
        <v>17</v>
      </c>
      <c r="B20" s="13" t="s">
        <v>36</v>
      </c>
      <c r="C20" s="4" t="s">
        <v>23</v>
      </c>
      <c r="D20" s="7" t="s">
        <v>40</v>
      </c>
    </row>
    <row r="21" spans="1:6" ht="40.5" customHeight="1">
      <c r="A21" s="4" t="s">
        <v>18</v>
      </c>
      <c r="B21" s="13" t="s">
        <v>37</v>
      </c>
      <c r="C21" s="4" t="s">
        <v>23</v>
      </c>
      <c r="D21" s="7">
        <f>855434.49/1.18</f>
        <v>724944.48305084754</v>
      </c>
    </row>
    <row r="22" spans="1:6" ht="40.5" customHeight="1">
      <c r="A22" s="4" t="s">
        <v>19</v>
      </c>
      <c r="B22" s="13" t="s">
        <v>38</v>
      </c>
      <c r="C22" s="4" t="s">
        <v>23</v>
      </c>
      <c r="D22" s="7" t="s">
        <v>40</v>
      </c>
    </row>
    <row r="23" spans="1:6" ht="61.5" customHeight="1">
      <c r="A23" s="22" t="s">
        <v>39</v>
      </c>
      <c r="B23" s="22"/>
      <c r="C23" s="22"/>
      <c r="D23" s="22"/>
      <c r="F23" s="2"/>
    </row>
    <row r="24" spans="1:6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0" zoomScaleNormal="70" workbookViewId="0">
      <selection activeCell="G17" sqref="G17"/>
    </sheetView>
  </sheetViews>
  <sheetFormatPr defaultRowHeight="15.7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>
      <c r="A1" s="18"/>
      <c r="B1" s="18"/>
      <c r="C1" s="18"/>
      <c r="D1" s="2"/>
    </row>
    <row r="2" spans="1:4" ht="61.5" customHeight="1">
      <c r="A2" s="19" t="s">
        <v>41</v>
      </c>
      <c r="B2" s="19"/>
      <c r="C2" s="19"/>
      <c r="D2" s="16"/>
    </row>
    <row r="3" spans="1:4" ht="16.5" customHeight="1">
      <c r="A3" s="15"/>
      <c r="B3" s="15"/>
      <c r="C3" s="15"/>
      <c r="D3" s="2"/>
    </row>
    <row r="4" spans="1:4" s="3" customFormat="1">
      <c r="A4" s="20" t="s">
        <v>0</v>
      </c>
      <c r="B4" s="20"/>
      <c r="C4" s="20"/>
      <c r="D4" s="9"/>
    </row>
    <row r="5" spans="1:4" ht="31.5">
      <c r="A5" s="4" t="s">
        <v>1</v>
      </c>
      <c r="B5" s="4" t="s">
        <v>24</v>
      </c>
      <c r="C5" s="4" t="s">
        <v>2</v>
      </c>
      <c r="D5" s="4"/>
    </row>
    <row r="6" spans="1:4" ht="30" customHeight="1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>
      <c r="A9" s="21" t="s">
        <v>25</v>
      </c>
      <c r="B9" s="21"/>
      <c r="C9" s="21"/>
      <c r="D9" s="6"/>
    </row>
    <row r="10" spans="1:4" ht="26.25" customHeight="1">
      <c r="A10" s="4" t="s">
        <v>7</v>
      </c>
      <c r="B10" s="10" t="s">
        <v>26</v>
      </c>
      <c r="C10" s="12" t="s">
        <v>27</v>
      </c>
      <c r="D10" s="17"/>
    </row>
    <row r="11" spans="1:4" ht="47.25">
      <c r="A11" s="4" t="s">
        <v>8</v>
      </c>
      <c r="B11" s="10" t="s">
        <v>42</v>
      </c>
      <c r="C11" s="4" t="s">
        <v>23</v>
      </c>
      <c r="D11" s="7" t="s">
        <v>43</v>
      </c>
    </row>
    <row r="12" spans="1:4" ht="63">
      <c r="A12" s="4" t="s">
        <v>9</v>
      </c>
      <c r="B12" s="10" t="s">
        <v>28</v>
      </c>
      <c r="C12" s="4" t="s">
        <v>23</v>
      </c>
      <c r="D12" s="7" t="s">
        <v>44</v>
      </c>
    </row>
    <row r="13" spans="1:4" ht="47.25">
      <c r="A13" s="4" t="s">
        <v>10</v>
      </c>
      <c r="B13" s="10" t="s">
        <v>29</v>
      </c>
      <c r="C13" s="4" t="s">
        <v>23</v>
      </c>
      <c r="D13" s="7" t="s">
        <v>45</v>
      </c>
    </row>
    <row r="14" spans="1:4" ht="33" customHeight="1">
      <c r="A14" s="4" t="s">
        <v>11</v>
      </c>
      <c r="B14" s="13" t="s">
        <v>30</v>
      </c>
      <c r="C14" s="4" t="s">
        <v>23</v>
      </c>
      <c r="D14" s="7" t="s">
        <v>46</v>
      </c>
    </row>
    <row r="15" spans="1:4">
      <c r="A15" s="4" t="s">
        <v>12</v>
      </c>
      <c r="B15" s="14" t="s">
        <v>31</v>
      </c>
      <c r="C15" s="4" t="s">
        <v>23</v>
      </c>
      <c r="D15" s="7" t="s">
        <v>46</v>
      </c>
    </row>
    <row r="16" spans="1:4" ht="31.5">
      <c r="A16" s="4" t="s">
        <v>13</v>
      </c>
      <c r="B16" s="14" t="s">
        <v>32</v>
      </c>
      <c r="C16" s="4" t="s">
        <v>23</v>
      </c>
      <c r="D16" s="7" t="s">
        <v>40</v>
      </c>
    </row>
    <row r="17" spans="1:6" ht="40.5" customHeight="1">
      <c r="A17" s="4" t="s">
        <v>14</v>
      </c>
      <c r="B17" s="13" t="s">
        <v>33</v>
      </c>
      <c r="C17" s="4" t="s">
        <v>23</v>
      </c>
      <c r="D17" s="7" t="s">
        <v>40</v>
      </c>
    </row>
    <row r="18" spans="1:6" ht="40.5" customHeight="1">
      <c r="A18" s="4" t="s">
        <v>15</v>
      </c>
      <c r="B18" s="13" t="s">
        <v>34</v>
      </c>
      <c r="C18" s="4" t="s">
        <v>23</v>
      </c>
      <c r="D18" s="7" t="s">
        <v>47</v>
      </c>
    </row>
    <row r="19" spans="1:6" ht="40.5" customHeight="1">
      <c r="A19" s="4" t="s">
        <v>16</v>
      </c>
      <c r="B19" s="13" t="s">
        <v>35</v>
      </c>
      <c r="C19" s="4" t="s">
        <v>23</v>
      </c>
      <c r="D19" s="7" t="s">
        <v>48</v>
      </c>
    </row>
    <row r="20" spans="1:6" ht="40.5" customHeight="1">
      <c r="A20" s="4" t="s">
        <v>17</v>
      </c>
      <c r="B20" s="13" t="s">
        <v>36</v>
      </c>
      <c r="C20" s="4" t="s">
        <v>23</v>
      </c>
      <c r="D20" s="7" t="s">
        <v>40</v>
      </c>
    </row>
    <row r="21" spans="1:6" ht="40.5" customHeight="1">
      <c r="A21" s="4" t="s">
        <v>18</v>
      </c>
      <c r="B21" s="13" t="s">
        <v>37</v>
      </c>
      <c r="C21" s="4" t="s">
        <v>23</v>
      </c>
      <c r="D21" s="7" t="s">
        <v>49</v>
      </c>
    </row>
    <row r="22" spans="1:6" ht="40.5" customHeight="1">
      <c r="A22" s="4" t="s">
        <v>19</v>
      </c>
      <c r="B22" s="13" t="s">
        <v>38</v>
      </c>
      <c r="C22" s="4" t="s">
        <v>23</v>
      </c>
      <c r="D22" s="7" t="s">
        <v>40</v>
      </c>
    </row>
    <row r="23" spans="1:6" ht="61.5" customHeight="1">
      <c r="A23" s="22" t="s">
        <v>39</v>
      </c>
      <c r="B23" s="22"/>
      <c r="C23" s="22"/>
      <c r="D23" s="22"/>
      <c r="F23" s="2"/>
    </row>
    <row r="24" spans="1:6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1.2</vt:lpstr>
      <vt:lpstr>Форма 1.2_для сайта</vt:lpstr>
      <vt:lpstr>'Форма 1.2'!Область_печати</vt:lpstr>
      <vt:lpstr>'Форма 1.2_для сайта'!Область_печати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Анастасия</cp:lastModifiedBy>
  <cp:lastPrinted>2018-03-31T16:30:54Z</cp:lastPrinted>
  <dcterms:created xsi:type="dcterms:W3CDTF">2015-05-16T07:11:00Z</dcterms:created>
  <dcterms:modified xsi:type="dcterms:W3CDTF">2019-03-27T20:21:34Z</dcterms:modified>
</cp:coreProperties>
</file>